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431"/>
  <workbookPr/>
  <mc:AlternateContent xmlns:mc="http://schemas.openxmlformats.org/markup-compatibility/2006">
    <mc:Choice Requires="x15">
      <x15ac:absPath xmlns:x15ac="http://schemas.microsoft.com/office/spreadsheetml/2010/11/ac" url="F:\10월\"/>
    </mc:Choice>
  </mc:AlternateContent>
  <bookViews>
    <workbookView xWindow="0" yWindow="465" windowWidth="25605" windowHeight="14460" tabRatio="762"/>
  </bookViews>
  <sheets>
    <sheet name="9월" sheetId="30" r:id="rId1"/>
  </sheets>
  <calcPr calcId="162913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7" i="30" l="1"/>
  <c r="D11" i="30"/>
  <c r="D12" i="30"/>
  <c r="B20" i="30"/>
</calcChain>
</file>

<file path=xl/sharedStrings.xml><?xml version="1.0" encoding="utf-8"?>
<sst xmlns="http://schemas.openxmlformats.org/spreadsheetml/2006/main" count="22" uniqueCount="22">
  <si>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</si>
  <si>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</si>
  <si>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</si>
  <si>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</si>
  <si>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</si>
  <si>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</si>
  <si>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</si>
  <si>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</si>
  <si>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</si>
  <si>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</si>
  <si>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</si>
  <si>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</si>
  <si>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</si>
  <si>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</si>
  <si>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</si>
  <si>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</si>
  <si>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t>다과비(운영위)</t>
    <phoneticPr fontId="2" type="noConversion"/>
  </si>
  <si>
    <t>이자</t>
    <phoneticPr fontId="2" type="noConversion"/>
  </si>
  <si>
    <t>2017년 9월 회계</t>
    <phoneticPr fontId="2" type="noConversion"/>
  </si>
  <si>
    <t>2017년 9월말 기준 기금상황</t>
    <phoneticPr fontId="3" type="noConversion"/>
  </si>
  <si>
    <r>
      <rPr>
        <sz val="10"/>
        <color theme="1"/>
        <rFont val="맑은 고딕"/>
        <family val="3"/>
        <charset val="129"/>
        <scheme val="minor"/>
      </rPr>
      <t>김진균기념사업회</t>
    </r>
    <r>
      <rPr>
        <sz val="11"/>
        <color theme="1"/>
        <rFont val="맑은 고딕"/>
        <family val="3"/>
        <charset val="129"/>
        <scheme val="minor"/>
      </rPr>
      <t xml:space="preserve"> 기부금</t>
    </r>
    <phoneticPr fontId="2" type="noConversion"/>
  </si>
  <si>
    <t>사회학 인세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</si>
</sst>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;[Red]#,##0"/>
  </numFmts>
  <fonts count="1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43">
    <xf numFmtId="0" fontId="0" fillId="0" borderId="0" xfId="0">
      <alignment vertical="center"/>
    </xf>
    <xf numFmtId="0" fontId="6" fillId="0" borderId="0" xfId="0" applyFont="1">
      <alignment vertical="center"/>
    </xf>
    <xf numFmtId="0" fontId="8" fillId="0" borderId="3" xfId="0" applyFont="1" applyBorder="1" applyAlignment="1">
      <alignment horizontal="center" vertical="center"/>
    </xf>
    <xf numFmtId="41" fontId="8" fillId="0" borderId="3" xfId="0" applyNumberFormat="1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41" fontId="6" fillId="0" borderId="3" xfId="1" applyFont="1" applyBorder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>
      <alignment vertical="center"/>
    </xf>
    <xf numFmtId="0" fontId="6" fillId="0" borderId="5" xfId="0" applyFont="1" applyBorder="1" applyAlignment="1">
      <alignment horizontal="center" vertical="center"/>
    </xf>
    <xf numFmtId="41" fontId="6" fillId="0" borderId="5" xfId="1" applyFont="1" applyBorder="1">
      <alignment vertical="center"/>
    </xf>
    <xf numFmtId="0" fontId="9" fillId="4" borderId="4" xfId="0" applyFont="1" applyFill="1" applyBorder="1">
      <alignment vertical="center"/>
    </xf>
    <xf numFmtId="41" fontId="9" fillId="4" borderId="4" xfId="1" applyFont="1" applyFill="1" applyBorder="1">
      <alignment vertical="center"/>
    </xf>
    <xf numFmtId="41" fontId="6" fillId="0" borderId="0" xfId="1" applyFont="1">
      <alignment vertical="center"/>
    </xf>
    <xf numFmtId="41" fontId="6" fillId="0" borderId="3" xfId="1" applyFont="1" applyFill="1" applyBorder="1">
      <alignment vertical="center"/>
    </xf>
    <xf numFmtId="0" fontId="6" fillId="0" borderId="1" xfId="0" applyFont="1" applyBorder="1">
      <alignment vertical="center"/>
    </xf>
    <xf numFmtId="41" fontId="6" fillId="0" borderId="1" xfId="1" applyFont="1" applyFill="1" applyBorder="1">
      <alignment vertical="center"/>
    </xf>
    <xf numFmtId="0" fontId="7" fillId="0" borderId="17" xfId="0" applyFont="1" applyBorder="1" applyAlignment="1">
      <alignment vertical="center"/>
    </xf>
    <xf numFmtId="0" fontId="6" fillId="0" borderId="3" xfId="0" applyFont="1" applyFill="1" applyBorder="1">
      <alignment vertical="center"/>
    </xf>
    <xf numFmtId="41" fontId="7" fillId="0" borderId="0" xfId="1" applyFont="1" applyBorder="1" applyAlignment="1">
      <alignment vertical="center" wrapText="1"/>
    </xf>
    <xf numFmtId="0" fontId="9" fillId="4" borderId="7" xfId="0" applyFont="1" applyFill="1" applyBorder="1">
      <alignment vertical="center"/>
    </xf>
    <xf numFmtId="41" fontId="9" fillId="4" borderId="7" xfId="0" applyNumberFormat="1" applyFont="1" applyFill="1" applyBorder="1">
      <alignment vertical="center"/>
    </xf>
    <xf numFmtId="0" fontId="9" fillId="3" borderId="6" xfId="0" applyFont="1" applyFill="1" applyBorder="1">
      <alignment vertical="center"/>
    </xf>
    <xf numFmtId="41" fontId="9" fillId="3" borderId="16" xfId="0" applyNumberFormat="1" applyFont="1" applyFill="1" applyBorder="1">
      <alignment vertical="center"/>
    </xf>
    <xf numFmtId="0" fontId="10" fillId="0" borderId="0" xfId="0" applyFont="1" applyFill="1" applyBorder="1" applyAlignment="1">
      <alignment vertical="center"/>
    </xf>
    <xf numFmtId="176" fontId="11" fillId="0" borderId="11" xfId="0" applyNumberFormat="1" applyFont="1" applyBorder="1" applyAlignment="1">
      <alignment horizontal="center" vertical="center" wrapText="1"/>
    </xf>
    <xf numFmtId="176" fontId="7" fillId="0" borderId="14" xfId="0" applyNumberFormat="1" applyFont="1" applyBorder="1" applyAlignment="1">
      <alignment vertical="center" wrapText="1"/>
    </xf>
    <xf numFmtId="176" fontId="11" fillId="0" borderId="10" xfId="0" applyNumberFormat="1" applyFont="1" applyBorder="1" applyAlignment="1">
      <alignment horizontal="center" vertical="center" wrapText="1"/>
    </xf>
    <xf numFmtId="176" fontId="7" fillId="0" borderId="9" xfId="0" applyNumberFormat="1" applyFont="1" applyBorder="1" applyAlignment="1">
      <alignment vertical="center" wrapText="1"/>
    </xf>
    <xf numFmtId="176" fontId="11" fillId="0" borderId="12" xfId="0" applyNumberFormat="1" applyFont="1" applyBorder="1" applyAlignment="1">
      <alignment horizontal="center" vertical="center" wrapText="1"/>
    </xf>
    <xf numFmtId="176" fontId="8" fillId="0" borderId="15" xfId="0" applyNumberFormat="1" applyFont="1" applyBorder="1" applyAlignment="1">
      <alignment vertical="center" wrapText="1"/>
    </xf>
    <xf numFmtId="176" fontId="8" fillId="3" borderId="12" xfId="0" applyNumberFormat="1" applyFont="1" applyFill="1" applyBorder="1" applyAlignment="1">
      <alignment horizontal="center" vertical="center"/>
    </xf>
    <xf numFmtId="176" fontId="8" fillId="3" borderId="15" xfId="0" applyNumberFormat="1" applyFont="1" applyFill="1" applyBorder="1">
      <alignment vertical="center"/>
    </xf>
    <xf numFmtId="176" fontId="10" fillId="0" borderId="0" xfId="0" applyNumberFormat="1" applyFont="1" applyFill="1" applyBorder="1" applyAlignment="1">
      <alignment vertical="center"/>
    </xf>
    <xf numFmtId="176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0" fontId="5" fillId="0" borderId="13" xfId="0" applyFont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tabSelected="1" workbookViewId="0">
      <selection activeCell="B11" sqref="B11"/>
    </sheetView>
  </sheetViews>
  <sheetFormatPr defaultColWidth="8.875" defaultRowHeight="16.5" x14ac:dyDescent="0.3"/>
  <cols>
    <col min="1" max="1" width="14.625" style="1" customWidth="1"/>
    <col min="2" max="2" width="20.125" style="1" customWidth="1"/>
    <col min="3" max="3" width="21.625" style="1" customWidth="1"/>
    <col min="4" max="4" width="18.125" style="1" customWidth="1"/>
    <col min="5" max="5" width="13.375" style="1" customWidth="1"/>
    <col min="6" max="6" width="10.125" style="1" bestFit="1" customWidth="1"/>
    <col min="7" max="8" width="10.875" style="1" customWidth="1"/>
    <col min="9" max="16384" width="8.875" style="1"/>
  </cols>
  <sheetData>
    <row r="1" spans="1:5" ht="26.25" x14ac:dyDescent="0.3">
      <c r="A1" s="37" t="s">
        <v>18</v>
      </c>
      <c r="B1" s="37"/>
      <c r="C1" s="37"/>
      <c r="D1" s="37"/>
    </row>
    <row r="2" spans="1:5" x14ac:dyDescent="0.3">
      <c r="A2" s="38" t="s">
        <v>0</v>
      </c>
      <c r="B2" s="38"/>
      <c r="C2" s="38" t="s">
        <v>1</v>
      </c>
      <c r="D2" s="38"/>
    </row>
    <row r="3" spans="1:5" x14ac:dyDescent="0.3">
      <c r="A3" s="2" t="s">
        <v>15</v>
      </c>
      <c r="B3" s="3">
        <v>13422346</v>
      </c>
      <c r="C3" s="4" t="s">
        <v>3</v>
      </c>
      <c r="D3" s="5">
        <v>800000</v>
      </c>
    </row>
    <row r="4" spans="1:5" x14ac:dyDescent="0.3">
      <c r="A4" s="6" t="s">
        <v>2</v>
      </c>
      <c r="B4" s="5">
        <v>1020000</v>
      </c>
      <c r="C4" s="7" t="s">
        <v>12</v>
      </c>
      <c r="D4" s="5">
        <v>200000</v>
      </c>
    </row>
    <row r="5" spans="1:5" x14ac:dyDescent="0.3">
      <c r="A5" s="8" t="s">
        <v>21</v>
      </c>
      <c r="B5" s="9">
        <v>2038150</v>
      </c>
      <c r="C5" s="7" t="s">
        <v>13</v>
      </c>
      <c r="D5" s="5">
        <v>70000</v>
      </c>
    </row>
    <row r="6" spans="1:5" ht="17.25" thickBot="1" x14ac:dyDescent="0.35">
      <c r="A6" s="10" t="s">
        <v>17</v>
      </c>
      <c r="B6" s="11">
        <v>23</v>
      </c>
      <c r="C6" s="7" t="s">
        <v>7</v>
      </c>
      <c r="D6" s="5">
        <v>20000</v>
      </c>
    </row>
    <row r="7" spans="1:5" ht="17.25" thickTop="1" x14ac:dyDescent="0.3">
      <c r="A7" s="12" t="s">
        <v>4</v>
      </c>
      <c r="B7" s="13">
        <f>SUM(B3:B6)</f>
        <v>16480519</v>
      </c>
      <c r="C7" s="7" t="s">
        <v>14</v>
      </c>
      <c r="D7" s="15">
        <v>25910</v>
      </c>
    </row>
    <row r="8" spans="1:5" x14ac:dyDescent="0.3">
      <c r="B8" s="14"/>
      <c r="C8" s="7" t="s">
        <v>16</v>
      </c>
      <c r="D8" s="15">
        <v>97700</v>
      </c>
    </row>
    <row r="9" spans="1:5" x14ac:dyDescent="0.3">
      <c r="B9" s="14"/>
      <c r="C9" s="16"/>
      <c r="D9" s="17"/>
    </row>
    <row r="10" spans="1:5" x14ac:dyDescent="0.3">
      <c r="B10" s="18"/>
      <c r="C10" s="19"/>
      <c r="D10" s="15"/>
    </row>
    <row r="11" spans="1:5" ht="17.25" thickBot="1" x14ac:dyDescent="0.35">
      <c r="B11" s="20"/>
      <c r="C11" s="21" t="s">
        <v>5</v>
      </c>
      <c r="D11" s="22">
        <f>SUM(D3:D10)</f>
        <v>1213610</v>
      </c>
    </row>
    <row r="12" spans="1:5" ht="17.25" thickTop="1" x14ac:dyDescent="0.3">
      <c r="B12" s="20"/>
      <c r="C12" s="23" t="s">
        <v>6</v>
      </c>
      <c r="D12" s="24">
        <f>SUM(B7-D11)</f>
        <v>15266909</v>
      </c>
    </row>
    <row r="14" spans="1:5" ht="17.25" thickBot="1" x14ac:dyDescent="0.35"/>
    <row r="15" spans="1:5" ht="17.25" thickBot="1" x14ac:dyDescent="0.35">
      <c r="A15" s="39" t="s">
        <v>19</v>
      </c>
      <c r="B15" s="40"/>
      <c r="C15" s="25"/>
      <c r="D15" s="25"/>
      <c r="E15" s="25"/>
    </row>
    <row r="16" spans="1:5" ht="17.25" thickBot="1" x14ac:dyDescent="0.35">
      <c r="A16" s="41" t="s">
        <v>8</v>
      </c>
      <c r="B16" s="42"/>
      <c r="C16" s="25"/>
      <c r="D16" s="25"/>
      <c r="E16" s="25"/>
    </row>
    <row r="17" spans="1:8" ht="17.25" thickBot="1" x14ac:dyDescent="0.35">
      <c r="A17" s="26" t="s">
        <v>9</v>
      </c>
      <c r="B17" s="27">
        <v>5964483</v>
      </c>
      <c r="C17" s="25"/>
      <c r="D17" s="25"/>
      <c r="E17" s="25"/>
    </row>
    <row r="18" spans="1:8" ht="33.75" thickBot="1" x14ac:dyDescent="0.35">
      <c r="A18" s="28" t="s">
        <v>20</v>
      </c>
      <c r="B18" s="29">
        <v>30484873</v>
      </c>
      <c r="C18" s="25"/>
      <c r="D18" s="25"/>
      <c r="E18" s="25"/>
    </row>
    <row r="19" spans="1:8" ht="17.25" thickBot="1" x14ac:dyDescent="0.35">
      <c r="A19" s="30" t="s">
        <v>10</v>
      </c>
      <c r="B19" s="31">
        <v>38445570</v>
      </c>
      <c r="C19" s="25"/>
      <c r="D19" s="25"/>
      <c r="E19" s="25"/>
    </row>
    <row r="20" spans="1:8" ht="17.25" thickBot="1" x14ac:dyDescent="0.35">
      <c r="A20" s="32" t="s">
        <v>11</v>
      </c>
      <c r="B20" s="33">
        <f>SUM(B17:B19)</f>
        <v>74894926</v>
      </c>
      <c r="C20" s="25"/>
      <c r="D20" s="25"/>
      <c r="E20" s="34"/>
      <c r="F20" s="35"/>
      <c r="G20" s="36"/>
      <c r="H20" s="36"/>
    </row>
    <row r="21" spans="1:8" x14ac:dyDescent="0.3">
      <c r="A21" s="25"/>
      <c r="B21" s="25"/>
      <c r="C21" s="25"/>
      <c r="D21" s="25"/>
      <c r="E21" s="25"/>
      <c r="G21" s="25"/>
    </row>
  </sheetData>
  <mergeCells count="5">
    <mergeCell ref="A1:D1"/>
    <mergeCell ref="A2:B2"/>
    <mergeCell ref="C2:D2"/>
    <mergeCell ref="A15:B15"/>
    <mergeCell ref="A16:B16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9월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user</cp:lastModifiedBy>
  <cp:lastPrinted>2015-05-09T03:31:33Z</cp:lastPrinted>
  <dcterms:created xsi:type="dcterms:W3CDTF">2013-01-08T16:28:10Z</dcterms:created>
  <dcterms:modified xsi:type="dcterms:W3CDTF">2017-10-19T06:10:20Z</dcterms:modified>
</cp:coreProperties>
</file>