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Users/HanSanggyu/Documents/"/>
    </mc:Choice>
  </mc:AlternateContent>
  <bookViews>
    <workbookView xWindow="0" yWindow="460" windowWidth="23800" windowHeight="13300" tabRatio="762"/>
  </bookViews>
  <sheets>
    <sheet name="7월" sheetId="28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1" i="28" l="1"/>
  <c r="D12" i="28"/>
  <c r="B7" i="28"/>
  <c r="D13" i="28"/>
</calcChain>
</file>

<file path=xl/sharedStrings.xml><?xml version="1.0" encoding="utf-8"?>
<sst xmlns="http://schemas.openxmlformats.org/spreadsheetml/2006/main" count="22" uniqueCount="22">
  <si>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</si>
  <si>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</si>
  <si>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</si>
  <si>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</si>
  <si>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</si>
  <si>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</si>
  <si>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</si>
  <si>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</si>
  <si>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</si>
  <si>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</si>
  <si>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</si>
  <si>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</si>
  <si>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</si>
  <si>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</si>
  <si>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</si>
  <si>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</si>
  <si>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</si>
  <si>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다과비(운영위)</t>
    <phoneticPr fontId="2" type="noConversion"/>
  </si>
  <si>
    <t>2017년 7월 회계</t>
    <phoneticPr fontId="2" type="noConversion"/>
  </si>
  <si>
    <t>2017년 7월말 기준 기금상황</t>
    <phoneticPr fontId="3" type="noConversion"/>
  </si>
  <si>
    <t>학회지발송비(114호)</t>
    <phoneticPr fontId="2" type="noConversion"/>
  </si>
  <si>
    <t>수수료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</si>
</sst>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-* #,##0_-;\-* #,##0_-;_-* &quot;-&quot;_-;_-@_-"/>
    <numFmt numFmtId="177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176" fontId="0" fillId="0" borderId="3" xfId="1" applyFont="1" applyBorder="1">
      <alignment vertical="center"/>
    </xf>
    <xf numFmtId="0" fontId="0" fillId="0" borderId="3" xfId="0" applyBorder="1">
      <alignment vertical="center"/>
    </xf>
    <xf numFmtId="176" fontId="0" fillId="0" borderId="0" xfId="1" applyFont="1">
      <alignment vertical="center"/>
    </xf>
    <xf numFmtId="176" fontId="0" fillId="0" borderId="5" xfId="1" applyFont="1" applyBorder="1">
      <alignment vertical="center"/>
    </xf>
    <xf numFmtId="0" fontId="0" fillId="0" borderId="2" xfId="0" applyBorder="1">
      <alignment vertical="center"/>
    </xf>
    <xf numFmtId="176" fontId="0" fillId="0" borderId="0" xfId="0" applyNumberFormat="1">
      <alignment vertical="center"/>
    </xf>
    <xf numFmtId="176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3" borderId="12" xfId="0" applyNumberFormat="1" applyFont="1" applyFill="1" applyBorder="1" applyAlignment="1">
      <alignment horizontal="center" vertical="center"/>
    </xf>
    <xf numFmtId="177" fontId="4" fillId="3" borderId="15" xfId="0" applyNumberFormat="1" applyFont="1" applyFill="1" applyBorder="1">
      <alignment vertical="center"/>
    </xf>
    <xf numFmtId="177" fontId="8" fillId="0" borderId="11" xfId="0" applyNumberFormat="1" applyFont="1" applyBorder="1" applyAlignment="1">
      <alignment horizontal="center" vertical="center" wrapText="1"/>
    </xf>
    <xf numFmtId="177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176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176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176" fontId="6" fillId="3" borderId="16" xfId="0" applyNumberFormat="1" applyFont="1" applyFill="1" applyBorder="1">
      <alignment vertical="center"/>
    </xf>
    <xf numFmtId="177" fontId="8" fillId="0" borderId="12" xfId="0" applyNumberFormat="1" applyFont="1" applyBorder="1" applyAlignment="1">
      <alignment horizontal="center" vertical="center" wrapText="1"/>
    </xf>
    <xf numFmtId="177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5" fillId="0" borderId="17" xfId="0" applyFont="1" applyBorder="1" applyAlignment="1">
      <alignment vertical="center"/>
    </xf>
    <xf numFmtId="176" fontId="0" fillId="0" borderId="1" xfId="1" applyFont="1" applyBorder="1">
      <alignment vertical="center"/>
    </xf>
    <xf numFmtId="0" fontId="0" fillId="0" borderId="3" xfId="0" applyFill="1" applyBorder="1">
      <alignment vertical="center"/>
    </xf>
    <xf numFmtId="176" fontId="0" fillId="0" borderId="3" xfId="1" applyFont="1" applyFill="1" applyBorder="1">
      <alignment vertical="center"/>
    </xf>
    <xf numFmtId="177" fontId="5" fillId="0" borderId="14" xfId="0" applyNumberFormat="1" applyFont="1" applyBorder="1" applyAlignment="1">
      <alignment vertical="center" wrapText="1"/>
    </xf>
    <xf numFmtId="177" fontId="5" fillId="0" borderId="9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176" fontId="0" fillId="0" borderId="1" xfId="1" applyFont="1" applyFill="1" applyBorder="1">
      <alignment vertical="center"/>
    </xf>
    <xf numFmtId="177" fontId="9" fillId="0" borderId="0" xfId="0" applyNumberFormat="1" applyFont="1" applyFill="1" applyBorder="1" applyAlignment="1">
      <alignment vertical="center"/>
    </xf>
    <xf numFmtId="177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</cellXfs>
  <cellStyles count="3">
    <cellStyle name="기본" xfId="0" builtinId="0"/>
    <cellStyle name="쉼표[0]" xfId="1" builtinId="6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sqref="A1:D1"/>
    </sheetView>
  </sheetViews>
  <sheetFormatPr baseColWidth="10" defaultColWidth="8.83203125" defaultRowHeight="17" x14ac:dyDescent="0.25"/>
  <cols>
    <col min="1" max="1" width="14.6640625" customWidth="1"/>
    <col min="2" max="2" width="20.1640625" customWidth="1"/>
    <col min="3" max="3" width="21.6640625" customWidth="1"/>
    <col min="4" max="4" width="18.1640625" customWidth="1"/>
    <col min="5" max="5" width="13.33203125" customWidth="1"/>
    <col min="6" max="6" width="10.1640625" bestFit="1" customWidth="1"/>
    <col min="7" max="8" width="10.83203125" customWidth="1"/>
  </cols>
  <sheetData>
    <row r="1" spans="1:9" ht="23" x14ac:dyDescent="0.25">
      <c r="A1" s="37" t="s">
        <v>18</v>
      </c>
      <c r="B1" s="37"/>
      <c r="C1" s="37"/>
      <c r="D1" s="37"/>
    </row>
    <row r="2" spans="1:9" x14ac:dyDescent="0.25">
      <c r="A2" s="38" t="s">
        <v>0</v>
      </c>
      <c r="B2" s="38"/>
      <c r="C2" s="38" t="s">
        <v>1</v>
      </c>
      <c r="D2" s="38"/>
    </row>
    <row r="3" spans="1:9" x14ac:dyDescent="0.25">
      <c r="A3" s="8" t="s">
        <v>16</v>
      </c>
      <c r="B3" s="10">
        <v>14759796</v>
      </c>
      <c r="C3" s="5" t="s">
        <v>3</v>
      </c>
      <c r="D3" s="1">
        <v>800000</v>
      </c>
    </row>
    <row r="4" spans="1:9" x14ac:dyDescent="0.25">
      <c r="A4" s="36" t="s">
        <v>2</v>
      </c>
      <c r="B4" s="1">
        <v>1165000</v>
      </c>
      <c r="C4" s="2" t="s">
        <v>13</v>
      </c>
      <c r="D4" s="1">
        <v>200000</v>
      </c>
    </row>
    <row r="5" spans="1:9" x14ac:dyDescent="0.25">
      <c r="A5" s="30"/>
      <c r="B5" s="25"/>
      <c r="C5" s="2" t="s">
        <v>14</v>
      </c>
      <c r="D5" s="1">
        <v>70000</v>
      </c>
      <c r="E5" s="31"/>
      <c r="F5" s="31"/>
      <c r="G5" s="31"/>
      <c r="H5" s="31"/>
      <c r="I5" s="31"/>
    </row>
    <row r="6" spans="1:9" ht="18" thickBot="1" x14ac:dyDescent="0.3">
      <c r="A6" s="9"/>
      <c r="B6" s="4"/>
      <c r="C6" s="2" t="s">
        <v>7</v>
      </c>
      <c r="D6" s="1">
        <v>20000</v>
      </c>
      <c r="E6" s="31"/>
      <c r="F6" s="31"/>
      <c r="G6" s="31"/>
      <c r="H6" s="31"/>
      <c r="I6" s="31"/>
    </row>
    <row r="7" spans="1:9" ht="18" thickTop="1" x14ac:dyDescent="0.25">
      <c r="A7" s="15" t="s">
        <v>4</v>
      </c>
      <c r="B7" s="16">
        <f>SUM(B3:B6)</f>
        <v>15924796</v>
      </c>
      <c r="C7" s="2" t="s">
        <v>15</v>
      </c>
      <c r="D7" s="1">
        <v>29450</v>
      </c>
      <c r="E7" s="31"/>
      <c r="F7" s="31"/>
      <c r="G7" s="31"/>
      <c r="H7" s="31"/>
      <c r="I7" s="31"/>
    </row>
    <row r="8" spans="1:9" x14ac:dyDescent="0.25">
      <c r="B8" s="3"/>
      <c r="C8" s="2" t="s">
        <v>17</v>
      </c>
      <c r="D8" s="27">
        <v>65700</v>
      </c>
      <c r="E8" s="31"/>
      <c r="F8" s="31"/>
      <c r="G8" s="31"/>
      <c r="H8" s="31"/>
      <c r="I8" s="31"/>
    </row>
    <row r="9" spans="1:9" x14ac:dyDescent="0.25">
      <c r="B9" s="3"/>
      <c r="C9" s="32" t="s">
        <v>20</v>
      </c>
      <c r="D9" s="33">
        <v>225180</v>
      </c>
      <c r="E9" s="31"/>
      <c r="F9" s="31"/>
      <c r="G9" s="31"/>
      <c r="H9" s="31"/>
      <c r="I9" s="31"/>
    </row>
    <row r="10" spans="1:9" x14ac:dyDescent="0.25">
      <c r="B10" s="3"/>
      <c r="C10" s="32" t="s">
        <v>21</v>
      </c>
      <c r="D10" s="33">
        <v>500</v>
      </c>
      <c r="E10" s="31"/>
      <c r="F10" s="31"/>
      <c r="G10" s="31"/>
      <c r="H10" s="31"/>
      <c r="I10" s="31"/>
    </row>
    <row r="11" spans="1:9" x14ac:dyDescent="0.25">
      <c r="B11" s="24"/>
      <c r="C11" s="26"/>
      <c r="D11" s="27"/>
      <c r="E11" s="31"/>
      <c r="F11" s="31"/>
      <c r="G11" s="31"/>
      <c r="H11" s="31"/>
      <c r="I11" s="31"/>
    </row>
    <row r="12" spans="1:9" ht="18" thickBot="1" x14ac:dyDescent="0.3">
      <c r="B12" s="7"/>
      <c r="C12" s="17" t="s">
        <v>5</v>
      </c>
      <c r="D12" s="18">
        <f>SUM(D3:D11)</f>
        <v>1410830</v>
      </c>
    </row>
    <row r="13" spans="1:9" ht="18" thickTop="1" x14ac:dyDescent="0.25">
      <c r="B13" s="7"/>
      <c r="C13" s="19" t="s">
        <v>6</v>
      </c>
      <c r="D13" s="20">
        <f>SUM(B7-D12)</f>
        <v>14513966</v>
      </c>
    </row>
    <row r="15" spans="1:9" ht="18" thickBot="1" x14ac:dyDescent="0.3"/>
    <row r="16" spans="1:9" ht="18" thickBot="1" x14ac:dyDescent="0.3">
      <c r="A16" s="41" t="s">
        <v>19</v>
      </c>
      <c r="B16" s="42"/>
      <c r="C16" s="23"/>
      <c r="D16" s="23"/>
      <c r="E16" s="23"/>
    </row>
    <row r="17" spans="1:8" ht="18" thickBot="1" x14ac:dyDescent="0.3">
      <c r="A17" s="39" t="s">
        <v>8</v>
      </c>
      <c r="B17" s="40"/>
      <c r="C17" s="23"/>
      <c r="D17" s="23"/>
      <c r="E17" s="23"/>
    </row>
    <row r="18" spans="1:8" ht="18" thickBot="1" x14ac:dyDescent="0.3">
      <c r="A18" s="13" t="s">
        <v>9</v>
      </c>
      <c r="B18" s="28">
        <v>5964483</v>
      </c>
      <c r="C18" s="23"/>
      <c r="D18" s="23"/>
      <c r="E18" s="23"/>
    </row>
    <row r="19" spans="1:8" ht="35" thickBot="1" x14ac:dyDescent="0.3">
      <c r="A19" s="14" t="s">
        <v>10</v>
      </c>
      <c r="B19" s="29">
        <v>30484873</v>
      </c>
      <c r="C19" s="23"/>
      <c r="D19" s="23"/>
      <c r="E19" s="23"/>
    </row>
    <row r="20" spans="1:8" ht="18" thickBot="1" x14ac:dyDescent="0.3">
      <c r="A20" s="21" t="s">
        <v>11</v>
      </c>
      <c r="B20" s="22">
        <v>38445570</v>
      </c>
      <c r="C20" s="23"/>
      <c r="D20" s="23"/>
      <c r="E20" s="23"/>
    </row>
    <row r="21" spans="1:8" ht="18" thickBot="1" x14ac:dyDescent="0.3">
      <c r="A21" s="11" t="s">
        <v>12</v>
      </c>
      <c r="B21" s="12">
        <f>SUM(B18:B20)</f>
        <v>74894926</v>
      </c>
      <c r="C21" s="23"/>
      <c r="D21" s="23"/>
      <c r="E21" s="34"/>
      <c r="F21" s="35"/>
      <c r="H21" s="6"/>
    </row>
    <row r="22" spans="1:8" x14ac:dyDescent="0.25">
      <c r="A22" s="23"/>
      <c r="B22" s="23"/>
      <c r="C22" s="23"/>
      <c r="D22" s="23"/>
      <c r="E22" s="23"/>
      <c r="G22" s="23"/>
    </row>
  </sheetData>
  <mergeCells count="5">
    <mergeCell ref="A1:D1"/>
    <mergeCell ref="A2:B2"/>
    <mergeCell ref="C2:D2"/>
    <mergeCell ref="A16:B16"/>
    <mergeCell ref="A17:B1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2017-08-26T07:08:44Z</dcterms:modified>
</cp:coreProperties>
</file>