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5월" sheetId="25" r:id="rId1"/>
  </sheets>
  <calcPr calcId="145621"/>
</workbook>
</file>

<file path=xl/calcChain.xml><?xml version="1.0" encoding="utf-8"?>
<calcChain xmlns="http://schemas.openxmlformats.org/spreadsheetml/2006/main">
  <c r="B24" i="25" l="1"/>
  <c r="D15" i="25"/>
  <c r="B7" i="25"/>
  <c r="D16" i="25" l="1"/>
</calcChain>
</file>

<file path=xl/comments1.xml><?xml version="1.0" encoding="utf-8"?>
<comments xmlns="http://schemas.openxmlformats.org/spreadsheetml/2006/main">
  <authors>
    <author>user</author>
  </authors>
  <commentList>
    <comment ref="D10" authorId="0">
      <text>
        <r>
          <rPr>
            <b/>
            <sz val="9"/>
            <color indexed="81"/>
            <rFont val="돋움"/>
            <family val="3"/>
            <charset val="129"/>
          </rPr>
          <t>자료집</t>
        </r>
        <r>
          <rPr>
            <b/>
            <sz val="9"/>
            <color indexed="81"/>
            <rFont val="Tahoma"/>
            <family val="2"/>
          </rPr>
          <t xml:space="preserve"> 11760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>*100</t>
        </r>
        <r>
          <rPr>
            <b/>
            <sz val="9"/>
            <color indexed="81"/>
            <rFont val="돋움"/>
            <family val="3"/>
            <charset val="129"/>
          </rPr>
          <t>권</t>
        </r>
        <r>
          <rPr>
            <b/>
            <sz val="9"/>
            <color indexed="81"/>
            <rFont val="Tahoma"/>
            <family val="2"/>
          </rPr>
          <t xml:space="preserve"> = 1,176,000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대봉투</t>
        </r>
        <r>
          <rPr>
            <b/>
            <sz val="9"/>
            <color indexed="81"/>
            <rFont val="Tahoma"/>
            <family val="2"/>
          </rPr>
          <t xml:space="preserve"> 70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>*200</t>
        </r>
        <r>
          <rPr>
            <b/>
            <sz val="9"/>
            <color indexed="81"/>
            <rFont val="돋움"/>
            <family val="3"/>
            <charset val="129"/>
          </rPr>
          <t>개</t>
        </r>
        <r>
          <rPr>
            <b/>
            <sz val="9"/>
            <color indexed="81"/>
            <rFont val="Tahoma"/>
            <family val="2"/>
          </rPr>
          <t xml:space="preserve"> = 14,000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</text>
    </comment>
    <comment ref="D11" authorId="0">
      <text>
        <r>
          <rPr>
            <b/>
            <sz val="9"/>
            <color indexed="81"/>
            <rFont val="Tahoma"/>
            <family val="2"/>
          </rPr>
          <t>1980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>*98</t>
        </r>
        <r>
          <rPr>
            <b/>
            <sz val="9"/>
            <color indexed="81"/>
            <rFont val="돋움"/>
            <family val="3"/>
            <charset val="129"/>
          </rPr>
          <t>통</t>
        </r>
      </text>
    </comment>
  </commentList>
</comments>
</file>

<file path=xl/sharedStrings.xml><?xml version="1.0" encoding="utf-8"?>
<sst xmlns="http://schemas.openxmlformats.org/spreadsheetml/2006/main" count="27" uniqueCount="27">
  <si>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</si>
  <si>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</si>
  <si>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</si>
  <si>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</si>
  <si>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</si>
  <si>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</si>
  <si>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</si>
  <si>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기금 잔액</t>
    <phoneticPr fontId="3" type="noConversion"/>
  </si>
  <si>
    <t>학회발전기금</t>
    <phoneticPr fontId="3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</si>
  <si>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</si>
  <si>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</si>
  <si>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</si>
  <si>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</si>
  <si>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전월이월금</t>
    <phoneticPr fontId="2" type="noConversion"/>
  </si>
  <si>
    <t>학단협 회비</t>
    <phoneticPr fontId="2" type="noConversion"/>
  </si>
  <si>
    <t>홈페이지 관리비</t>
    <phoneticPr fontId="2" type="noConversion"/>
  </si>
  <si>
    <t>공과금(전화,인터넷등)</t>
    <phoneticPr fontId="2" type="noConversion"/>
  </si>
  <si>
    <t>2017년 5월 회계</t>
    <phoneticPr fontId="2" type="noConversion"/>
  </si>
  <si>
    <t>2017년 5월말 기준 기금상황</t>
    <phoneticPr fontId="3" type="noConversion"/>
  </si>
  <si>
    <t>수수료</t>
    <phoneticPr fontId="2" type="noConversion"/>
  </si>
  <si>
    <t>강서양천민중의집후원</t>
    <phoneticPr fontId="2" type="noConversion"/>
  </si>
  <si>
    <t>다과비(운영위)</t>
    <phoneticPr fontId="2" type="noConversion"/>
  </si>
  <si>
    <t>춘계대회자료집완성본제작비</t>
    <phoneticPr fontId="2" type="noConversion"/>
  </si>
  <si>
    <t>연구재단지원금</t>
    <phoneticPr fontId="2" type="noConversion"/>
  </si>
  <si>
    <t>학단협 심포지움-다과비</t>
    <phoneticPr fontId="2" type="noConversion"/>
  </si>
  <si>
    <t>학단협 심포지움-문구류</t>
    <phoneticPr fontId="2" type="noConversion"/>
  </si>
  <si>
    <t>춘계대회자료집완성본발송비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</si>
</sst>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2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0" fillId="0" borderId="0" xfId="0" applyNumberFormat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4" borderId="12" xfId="0" applyNumberFormat="1" applyFont="1" applyFill="1" applyBorder="1" applyAlignment="1">
      <alignment horizontal="center" vertical="center"/>
    </xf>
    <xf numFmtId="176" fontId="4" fillId="4" borderId="15" xfId="0" applyNumberFormat="1" applyFont="1" applyFill="1" applyBorder="1">
      <alignment vertical="center"/>
    </xf>
    <xf numFmtId="176" fontId="10" fillId="0" borderId="11" xfId="0" applyNumberFormat="1" applyFont="1" applyBorder="1" applyAlignment="1">
      <alignment horizontal="center" vertical="center" wrapText="1"/>
    </xf>
    <xf numFmtId="176" fontId="10" fillId="0" borderId="10" xfId="0" applyNumberFormat="1" applyFont="1" applyBorder="1" applyAlignment="1">
      <alignment horizontal="center" vertical="center" wrapText="1"/>
    </xf>
    <xf numFmtId="0" fontId="8" fillId="5" borderId="4" xfId="0" applyFont="1" applyFill="1" applyBorder="1">
      <alignment vertical="center"/>
    </xf>
    <xf numFmtId="41" fontId="8" fillId="5" borderId="4" xfId="1" applyFont="1" applyFill="1" applyBorder="1">
      <alignment vertical="center"/>
    </xf>
    <xf numFmtId="0" fontId="8" fillId="5" borderId="7" xfId="0" applyFont="1" applyFill="1" applyBorder="1">
      <alignment vertical="center"/>
    </xf>
    <xf numFmtId="41" fontId="8" fillId="5" borderId="7" xfId="0" applyNumberFormat="1" applyFont="1" applyFill="1" applyBorder="1">
      <alignment vertical="center"/>
    </xf>
    <xf numFmtId="0" fontId="8" fillId="4" borderId="6" xfId="0" applyFont="1" applyFill="1" applyBorder="1">
      <alignment vertical="center"/>
    </xf>
    <xf numFmtId="41" fontId="8" fillId="4" borderId="16" xfId="0" applyNumberFormat="1" applyFont="1" applyFill="1" applyBorder="1">
      <alignment vertical="center"/>
    </xf>
    <xf numFmtId="176" fontId="10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5" fillId="0" borderId="17" xfId="0" applyFont="1" applyBorder="1" applyAlignment="1">
      <alignment vertical="center"/>
    </xf>
    <xf numFmtId="41" fontId="0" fillId="0" borderId="1" xfId="1" applyFont="1" applyBorder="1">
      <alignment vertical="center"/>
    </xf>
    <xf numFmtId="0" fontId="0" fillId="0" borderId="3" xfId="0" applyFill="1" applyBorder="1">
      <alignment vertical="center"/>
    </xf>
    <xf numFmtId="41" fontId="0" fillId="0" borderId="3" xfId="1" applyFont="1" applyFill="1" applyBorder="1">
      <alignment vertical="center"/>
    </xf>
    <xf numFmtId="176" fontId="5" fillId="0" borderId="14" xfId="0" applyNumberFormat="1" applyFont="1" applyBorder="1" applyAlignment="1">
      <alignment vertical="center" wrapText="1"/>
    </xf>
    <xf numFmtId="176" fontId="5" fillId="0" borderId="9" xfId="0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Fill="1" applyBorder="1">
      <alignment vertical="center"/>
    </xf>
    <xf numFmtId="41" fontId="0" fillId="0" borderId="1" xfId="1" applyFont="1" applyFill="1" applyBorder="1">
      <alignment vertical="center"/>
    </xf>
    <xf numFmtId="0" fontId="12" fillId="2" borderId="1" xfId="0" applyFont="1" applyFill="1" applyBorder="1">
      <alignment vertical="center"/>
    </xf>
    <xf numFmtId="41" fontId="0" fillId="2" borderId="1" xfId="1" applyFont="1" applyFill="1" applyBorder="1">
      <alignment vertical="center"/>
    </xf>
    <xf numFmtId="0" fontId="9" fillId="0" borderId="13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sqref="A1:D1"/>
    </sheetView>
  </sheetViews>
  <sheetFormatPr defaultRowHeight="16.5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6" max="6" width="9.5" bestFit="1" customWidth="1"/>
    <col min="7" max="8" width="10.875" customWidth="1"/>
  </cols>
  <sheetData>
    <row r="1" spans="1:4" ht="26.25">
      <c r="A1" s="36" t="s">
        <v>17</v>
      </c>
      <c r="B1" s="36"/>
      <c r="C1" s="36"/>
      <c r="D1" s="36"/>
    </row>
    <row r="2" spans="1:4">
      <c r="A2" s="37" t="s">
        <v>0</v>
      </c>
      <c r="B2" s="37"/>
      <c r="C2" s="37" t="s">
        <v>1</v>
      </c>
      <c r="D2" s="37"/>
    </row>
    <row r="3" spans="1:4">
      <c r="A3" s="8" t="s">
        <v>13</v>
      </c>
      <c r="B3" s="10">
        <v>6067640</v>
      </c>
      <c r="C3" s="5" t="s">
        <v>3</v>
      </c>
      <c r="D3" s="1">
        <v>800000</v>
      </c>
    </row>
    <row r="4" spans="1:4">
      <c r="A4" s="31" t="s">
        <v>2</v>
      </c>
      <c r="B4" s="1">
        <v>1455000</v>
      </c>
      <c r="C4" s="2" t="s">
        <v>12</v>
      </c>
      <c r="D4" s="1">
        <v>200000</v>
      </c>
    </row>
    <row r="5" spans="1:4">
      <c r="A5" s="30" t="s">
        <v>23</v>
      </c>
      <c r="B5" s="25">
        <v>10000000</v>
      </c>
      <c r="C5" s="2" t="s">
        <v>14</v>
      </c>
      <c r="D5" s="1">
        <v>70000</v>
      </c>
    </row>
    <row r="6" spans="1:4" ht="17.25" thickBot="1">
      <c r="A6" s="9"/>
      <c r="B6" s="4"/>
      <c r="C6" s="2" t="s">
        <v>15</v>
      </c>
      <c r="D6" s="1">
        <v>20000</v>
      </c>
    </row>
    <row r="7" spans="1:4" ht="17.25" thickTop="1">
      <c r="A7" s="15" t="s">
        <v>4</v>
      </c>
      <c r="B7" s="16">
        <f>SUM(B3:B6)</f>
        <v>17522640</v>
      </c>
      <c r="C7" s="2" t="s">
        <v>16</v>
      </c>
      <c r="D7" s="1">
        <v>26690</v>
      </c>
    </row>
    <row r="8" spans="1:4">
      <c r="B8" s="3"/>
      <c r="C8" s="2" t="s">
        <v>20</v>
      </c>
      <c r="D8" s="1">
        <v>50000</v>
      </c>
    </row>
    <row r="9" spans="1:4">
      <c r="B9" s="3"/>
      <c r="C9" s="2" t="s">
        <v>21</v>
      </c>
      <c r="D9" s="1">
        <v>70000</v>
      </c>
    </row>
    <row r="10" spans="1:4">
      <c r="B10" s="3"/>
      <c r="C10" s="34" t="s">
        <v>22</v>
      </c>
      <c r="D10" s="35">
        <v>1190000</v>
      </c>
    </row>
    <row r="11" spans="1:4">
      <c r="B11" s="3"/>
      <c r="C11" s="34" t="s">
        <v>26</v>
      </c>
      <c r="D11" s="35">
        <v>194040</v>
      </c>
    </row>
    <row r="12" spans="1:4">
      <c r="B12" s="3"/>
      <c r="C12" s="32" t="s">
        <v>25</v>
      </c>
      <c r="D12" s="33">
        <v>36000</v>
      </c>
    </row>
    <row r="13" spans="1:4">
      <c r="B13" s="3"/>
      <c r="C13" s="32" t="s">
        <v>24</v>
      </c>
      <c r="D13" s="33">
        <v>19090</v>
      </c>
    </row>
    <row r="14" spans="1:4">
      <c r="B14" s="24"/>
      <c r="C14" s="26" t="s">
        <v>19</v>
      </c>
      <c r="D14" s="27">
        <v>1000</v>
      </c>
    </row>
    <row r="15" spans="1:4" ht="17.25" thickBot="1">
      <c r="B15" s="7"/>
      <c r="C15" s="17" t="s">
        <v>5</v>
      </c>
      <c r="D15" s="18">
        <f>SUM(D3:D14)</f>
        <v>2676820</v>
      </c>
    </row>
    <row r="16" spans="1:4" ht="17.25" thickTop="1">
      <c r="B16" s="7"/>
      <c r="C16" s="19" t="s">
        <v>6</v>
      </c>
      <c r="D16" s="20">
        <f>SUM(B7-D15)</f>
        <v>14845820</v>
      </c>
    </row>
    <row r="18" spans="1:8" ht="17.25" thickBot="1"/>
    <row r="19" spans="1:8" ht="17.25" thickBot="1">
      <c r="A19" s="40" t="s">
        <v>18</v>
      </c>
      <c r="B19" s="41"/>
      <c r="C19" s="23"/>
      <c r="D19" s="23"/>
      <c r="E19" s="23"/>
    </row>
    <row r="20" spans="1:8" ht="17.25" thickBot="1">
      <c r="A20" s="38" t="s">
        <v>7</v>
      </c>
      <c r="B20" s="39"/>
      <c r="C20" s="23"/>
      <c r="D20" s="23"/>
      <c r="E20" s="23"/>
    </row>
    <row r="21" spans="1:8" ht="17.25" thickBot="1">
      <c r="A21" s="13" t="s">
        <v>8</v>
      </c>
      <c r="B21" s="28">
        <v>5964483</v>
      </c>
      <c r="C21" s="23"/>
      <c r="D21" s="23"/>
      <c r="E21" s="23"/>
    </row>
    <row r="22" spans="1:8" ht="33.75" thickBot="1">
      <c r="A22" s="14" t="s">
        <v>9</v>
      </c>
      <c r="B22" s="29">
        <v>30484873</v>
      </c>
      <c r="C22" s="23"/>
      <c r="D22" s="23"/>
      <c r="E22" s="23"/>
    </row>
    <row r="23" spans="1:8" ht="17.25" thickBot="1">
      <c r="A23" s="21" t="s">
        <v>10</v>
      </c>
      <c r="B23" s="22">
        <v>38445570</v>
      </c>
      <c r="C23" s="23"/>
      <c r="D23" s="23"/>
      <c r="E23" s="23"/>
    </row>
    <row r="24" spans="1:8" ht="17.25" thickBot="1">
      <c r="A24" s="11" t="s">
        <v>11</v>
      </c>
      <c r="B24" s="12">
        <f>SUM(B21:B23)</f>
        <v>74894926</v>
      </c>
      <c r="C24" s="23"/>
      <c r="D24" s="23"/>
      <c r="E24" s="23"/>
      <c r="H24" s="6"/>
    </row>
    <row r="25" spans="1:8">
      <c r="A25" s="23"/>
      <c r="B25" s="23"/>
      <c r="C25" s="23"/>
      <c r="D25" s="23"/>
      <c r="E25" s="23"/>
      <c r="G25" s="23"/>
    </row>
  </sheetData>
  <mergeCells count="5">
    <mergeCell ref="A1:D1"/>
    <mergeCell ref="A2:B2"/>
    <mergeCell ref="C2:D2"/>
    <mergeCell ref="A19:B19"/>
    <mergeCell ref="A20:B20"/>
  </mergeCells>
  <phoneticPr fontId="2" type="noConversion"/>
  <pageMargins left="0.25" right="0.25" top="0.75" bottom="0.75" header="0.3" footer="0.3"/>
  <pageSetup paperSize="9" orientation="portrait" horizontalDpi="800" verticalDpi="8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5월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2017-06-04T14:57:31Z</dcterms:modified>
</cp:coreProperties>
</file>