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0" yWindow="30" windowWidth="15090" windowHeight="4680" tabRatio="762"/>
  </bookViews>
  <sheets>
    <sheet name="9월" sheetId="31" r:id="rId1"/>
  </sheets>
  <calcPr calcId="145621"/>
</workbook>
</file>

<file path=xl/calcChain.xml><?xml version="1.0" encoding="utf-8"?>
<calcChain xmlns="http://schemas.openxmlformats.org/spreadsheetml/2006/main">
  <c r="B23" i="31" l="1"/>
  <c r="D14" i="31"/>
  <c r="B7" i="31"/>
  <c r="D15" i="31" l="1"/>
</calcChain>
</file>

<file path=xl/sharedStrings.xml><?xml version="1.0" encoding="utf-8"?>
<sst xmlns="http://schemas.openxmlformats.org/spreadsheetml/2006/main" count="22" uniqueCount="22">
  <si>
    <t>공과금(전화,인터넷등)</t>
  </si>
  <si>
    <t>학회발전기금</t>
    <phoneticPr fontId="3" type="noConversion"/>
  </si>
  <si>
    <t>수입</t>
    <phoneticPr fontId="2" type="noConversion"/>
  </si>
  <si>
    <t>지출</t>
    <phoneticPr fontId="2" type="noConversion"/>
  </si>
  <si>
    <t>회비</t>
    <phoneticPr fontId="2" type="noConversion"/>
  </si>
  <si>
    <t>운영간사 인건비</t>
    <phoneticPr fontId="2" type="noConversion"/>
  </si>
  <si>
    <t>수입계</t>
    <phoneticPr fontId="2" type="noConversion"/>
  </si>
  <si>
    <t>지출계</t>
    <phoneticPr fontId="2" type="noConversion"/>
  </si>
  <si>
    <t>총잔액</t>
    <phoneticPr fontId="2" type="noConversion"/>
  </si>
  <si>
    <r>
      <rPr>
        <b/>
        <sz val="10"/>
        <rFont val="맑은 고딕"/>
        <family val="3"/>
        <charset val="129"/>
        <scheme val="minor"/>
      </rPr>
      <t>김진균기념사업회</t>
    </r>
    <r>
      <rPr>
        <b/>
        <sz val="11"/>
        <rFont val="맑은 고딕"/>
        <family val="3"/>
        <charset val="129"/>
        <scheme val="minor"/>
      </rPr>
      <t xml:space="preserve"> 기부금</t>
    </r>
    <phoneticPr fontId="2" type="noConversion"/>
  </si>
  <si>
    <t>기금 잔액</t>
    <phoneticPr fontId="3" type="noConversion"/>
  </si>
  <si>
    <t>총계</t>
    <phoneticPr fontId="3" type="noConversion"/>
  </si>
  <si>
    <t>전세금</t>
    <phoneticPr fontId="2" type="noConversion"/>
  </si>
  <si>
    <t>전월이월금</t>
    <phoneticPr fontId="2" type="noConversion"/>
  </si>
  <si>
    <t>관리비</t>
  </si>
  <si>
    <t>학단협 회비</t>
  </si>
  <si>
    <t>홈페이지 관리비</t>
  </si>
  <si>
    <t>2016년 9월 회계</t>
    <phoneticPr fontId="2" type="noConversion"/>
  </si>
  <si>
    <t>2016년 9월말 기준 기금상황</t>
    <phoneticPr fontId="3" type="noConversion"/>
  </si>
  <si>
    <t>인세</t>
    <phoneticPr fontId="2" type="noConversion"/>
  </si>
  <si>
    <t>이자</t>
    <phoneticPr fontId="2" type="noConversion"/>
  </si>
  <si>
    <t>다과비(운영위)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</si>
</sst>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1" formatCode="_-* #,##0_-;\-* #,##0_-;_-* &quot;-&quot;_-;_-@_-"/>
    <numFmt numFmtId="176" formatCode="#,##0;[Red]#,##0"/>
  </numFmts>
  <fonts count="11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sz val="11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1"/>
      <color rgb="FFFF0000"/>
      <name val="맑은 고딕"/>
      <family val="3"/>
      <charset val="129"/>
      <scheme val="minor"/>
    </font>
    <font>
      <b/>
      <sz val="16"/>
      <color theme="1"/>
      <name val="맑은 고딕"/>
      <family val="3"/>
      <charset val="129"/>
      <scheme val="minor"/>
    </font>
    <font>
      <b/>
      <sz val="11"/>
      <name val="맑은 고딕"/>
      <family val="3"/>
      <charset val="129"/>
      <scheme val="minor"/>
    </font>
    <font>
      <b/>
      <sz val="10"/>
      <name val="맑은 고딕"/>
      <family val="3"/>
      <charset val="129"/>
      <scheme val="minor"/>
    </font>
    <font>
      <b/>
      <sz val="9"/>
      <color theme="1"/>
      <name val="맑은 고딕"/>
      <family val="3"/>
      <charset val="129"/>
      <scheme val="minor"/>
    </font>
  </fonts>
  <fills count="5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4" tint="0.59999389629810485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</borders>
  <cellStyleXfs count="3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4" fillId="0" borderId="0">
      <alignment vertical="center"/>
    </xf>
  </cellStyleXfs>
  <cellXfs count="45">
    <xf numFmtId="0" fontId="0" fillId="0" borderId="0" xfId="0">
      <alignment vertical="center"/>
    </xf>
    <xf numFmtId="41" fontId="0" fillId="0" borderId="3" xfId="1" applyFont="1" applyBorder="1">
      <alignment vertical="center"/>
    </xf>
    <xf numFmtId="0" fontId="0" fillId="0" borderId="3" xfId="0" applyBorder="1">
      <alignment vertical="center"/>
    </xf>
    <xf numFmtId="41" fontId="0" fillId="0" borderId="0" xfId="1" applyFont="1">
      <alignment vertical="center"/>
    </xf>
    <xf numFmtId="41" fontId="0" fillId="0" borderId="5" xfId="1" applyFont="1" applyBorder="1">
      <alignment vertical="center"/>
    </xf>
    <xf numFmtId="0" fontId="0" fillId="0" borderId="2" xfId="0" applyBorder="1">
      <alignment vertical="center"/>
    </xf>
    <xf numFmtId="41" fontId="5" fillId="0" borderId="0" xfId="1" applyFont="1" applyBorder="1" applyAlignment="1">
      <alignment vertical="center" wrapText="1"/>
    </xf>
    <xf numFmtId="0" fontId="4" fillId="0" borderId="3" xfId="0" applyFont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41" fontId="4" fillId="0" borderId="3" xfId="0" applyNumberFormat="1" applyFont="1" applyBorder="1" applyAlignment="1">
      <alignment horizontal="center" vertical="center"/>
    </xf>
    <xf numFmtId="176" fontId="4" fillId="0" borderId="14" xfId="0" applyNumberFormat="1" applyFont="1" applyBorder="1" applyAlignment="1">
      <alignment vertical="center" wrapText="1"/>
    </xf>
    <xf numFmtId="176" fontId="4" fillId="0" borderId="9" xfId="0" applyNumberFormat="1" applyFont="1" applyBorder="1" applyAlignment="1">
      <alignment vertical="center" wrapText="1"/>
    </xf>
    <xf numFmtId="176" fontId="4" fillId="3" borderId="12" xfId="0" applyNumberFormat="1" applyFont="1" applyFill="1" applyBorder="1" applyAlignment="1">
      <alignment horizontal="center" vertical="center"/>
    </xf>
    <xf numFmtId="176" fontId="4" fillId="3" borderId="15" xfId="0" applyNumberFormat="1" applyFont="1" applyFill="1" applyBorder="1">
      <alignment vertical="center"/>
    </xf>
    <xf numFmtId="176" fontId="8" fillId="0" borderId="11" xfId="0" applyNumberFormat="1" applyFont="1" applyBorder="1" applyAlignment="1">
      <alignment horizontal="center" vertical="center" wrapText="1"/>
    </xf>
    <xf numFmtId="176" fontId="8" fillId="0" borderId="10" xfId="0" applyNumberFormat="1" applyFont="1" applyBorder="1" applyAlignment="1">
      <alignment horizontal="center" vertical="center" wrapText="1"/>
    </xf>
    <xf numFmtId="0" fontId="6" fillId="4" borderId="4" xfId="0" applyFont="1" applyFill="1" applyBorder="1">
      <alignment vertical="center"/>
    </xf>
    <xf numFmtId="41" fontId="6" fillId="4" borderId="4" xfId="1" applyFont="1" applyFill="1" applyBorder="1">
      <alignment vertical="center"/>
    </xf>
    <xf numFmtId="0" fontId="6" fillId="4" borderId="7" xfId="0" applyFont="1" applyFill="1" applyBorder="1">
      <alignment vertical="center"/>
    </xf>
    <xf numFmtId="41" fontId="6" fillId="4" borderId="7" xfId="0" applyNumberFormat="1" applyFont="1" applyFill="1" applyBorder="1">
      <alignment vertical="center"/>
    </xf>
    <xf numFmtId="0" fontId="6" fillId="3" borderId="6" xfId="0" applyFont="1" applyFill="1" applyBorder="1">
      <alignment vertical="center"/>
    </xf>
    <xf numFmtId="41" fontId="6" fillId="3" borderId="16" xfId="0" applyNumberFormat="1" applyFont="1" applyFill="1" applyBorder="1">
      <alignment vertical="center"/>
    </xf>
    <xf numFmtId="0" fontId="0" fillId="0" borderId="1" xfId="0" applyBorder="1">
      <alignment vertical="center"/>
    </xf>
    <xf numFmtId="41" fontId="0" fillId="0" borderId="1" xfId="1" applyFont="1" applyBorder="1">
      <alignment vertical="center"/>
    </xf>
    <xf numFmtId="3" fontId="0" fillId="0" borderId="0" xfId="0" applyNumberFormat="1">
      <alignment vertical="center"/>
    </xf>
    <xf numFmtId="176" fontId="8" fillId="0" borderId="12" xfId="0" applyNumberFormat="1" applyFont="1" applyBorder="1" applyAlignment="1">
      <alignment horizontal="center" vertical="center" wrapText="1"/>
    </xf>
    <xf numFmtId="176" fontId="4" fillId="0" borderId="15" xfId="0" applyNumberFormat="1" applyFont="1" applyBorder="1" applyAlignment="1">
      <alignment vertical="center" wrapText="1"/>
    </xf>
    <xf numFmtId="0" fontId="9" fillId="0" borderId="0" xfId="0" applyFont="1" applyFill="1" applyBorder="1" applyAlignment="1">
      <alignment vertical="center"/>
    </xf>
    <xf numFmtId="176" fontId="4" fillId="0" borderId="0" xfId="0" applyNumberFormat="1" applyFont="1" applyFill="1" applyBorder="1" applyAlignment="1">
      <alignment horizontal="center" vertical="center" wrapText="1"/>
    </xf>
    <xf numFmtId="176" fontId="4" fillId="0" borderId="0" xfId="0" applyNumberFormat="1" applyFont="1" applyFill="1" applyBorder="1">
      <alignment vertical="center"/>
    </xf>
    <xf numFmtId="176" fontId="4" fillId="0" borderId="0" xfId="0" applyNumberFormat="1" applyFont="1" applyFill="1" applyBorder="1" applyAlignment="1">
      <alignment horizontal="center" vertical="center"/>
    </xf>
    <xf numFmtId="176" fontId="5" fillId="0" borderId="0" xfId="0" applyNumberFormat="1" applyFont="1" applyFill="1" applyBorder="1">
      <alignment vertical="center"/>
    </xf>
    <xf numFmtId="0" fontId="0" fillId="0" borderId="7" xfId="0" applyFont="1" applyBorder="1">
      <alignment vertical="center"/>
    </xf>
    <xf numFmtId="41" fontId="0" fillId="0" borderId="7" xfId="1" applyFont="1" applyBorder="1">
      <alignment vertical="center"/>
    </xf>
    <xf numFmtId="0" fontId="0" fillId="0" borderId="3" xfId="0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7" fillId="0" borderId="13" xfId="0" applyFont="1" applyBorder="1" applyAlignment="1">
      <alignment horizontal="center" vertical="center"/>
    </xf>
    <xf numFmtId="0" fontId="5" fillId="2" borderId="4" xfId="0" applyFont="1" applyFill="1" applyBorder="1" applyAlignment="1">
      <alignment horizontal="center" vertical="center"/>
    </xf>
    <xf numFmtId="0" fontId="9" fillId="3" borderId="9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8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9" fillId="3" borderId="8" xfId="0" applyFont="1" applyFill="1" applyBorder="1" applyAlignment="1">
      <alignment horizontal="center" vertical="center"/>
    </xf>
    <xf numFmtId="41" fontId="10" fillId="0" borderId="17" xfId="1" applyFont="1" applyBorder="1" applyAlignment="1">
      <alignment horizontal="center" vertical="center" wrapText="1"/>
    </xf>
    <xf numFmtId="41" fontId="10" fillId="0" borderId="17" xfId="1" applyFont="1" applyBorder="1" applyAlignment="1">
      <alignment horizontal="center" vertical="center"/>
    </xf>
  </cellXfs>
  <cellStyles count="3">
    <cellStyle name="쉼표 [0]" xfId="1" builtinId="6"/>
    <cellStyle name="표준" xfId="0" builtinId="0"/>
    <cellStyle name="표준 2" xfId="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3"/>
  <sheetViews>
    <sheetView tabSelected="1" zoomScale="120" zoomScaleNormal="120" workbookViewId="0">
      <selection activeCell="C9" sqref="C9"/>
    </sheetView>
  </sheetViews>
  <sheetFormatPr defaultRowHeight="16.5" x14ac:dyDescent="0.3"/>
  <cols>
    <col min="1" max="1" width="14.75" customWidth="1"/>
    <col min="2" max="2" width="20.25" customWidth="1"/>
    <col min="3" max="3" width="21.75" customWidth="1"/>
    <col min="4" max="4" width="18.125" customWidth="1"/>
    <col min="5" max="5" width="13.375" customWidth="1"/>
    <col min="7" max="7" width="9.625" bestFit="1" customWidth="1"/>
  </cols>
  <sheetData>
    <row r="1" spans="1:4" ht="26.25" x14ac:dyDescent="0.3">
      <c r="A1" s="36" t="s">
        <v>17</v>
      </c>
      <c r="B1" s="36"/>
      <c r="C1" s="36"/>
      <c r="D1" s="36"/>
    </row>
    <row r="2" spans="1:4" x14ac:dyDescent="0.3">
      <c r="A2" s="37" t="s">
        <v>2</v>
      </c>
      <c r="B2" s="37"/>
      <c r="C2" s="37" t="s">
        <v>3</v>
      </c>
      <c r="D2" s="37"/>
    </row>
    <row r="3" spans="1:4" x14ac:dyDescent="0.3">
      <c r="A3" s="7" t="s">
        <v>13</v>
      </c>
      <c r="B3" s="9">
        <v>12001768</v>
      </c>
      <c r="C3" s="5" t="s">
        <v>5</v>
      </c>
      <c r="D3" s="1">
        <v>800000</v>
      </c>
    </row>
    <row r="4" spans="1:4" x14ac:dyDescent="0.3">
      <c r="A4" s="7" t="s">
        <v>4</v>
      </c>
      <c r="B4" s="9">
        <v>945000</v>
      </c>
      <c r="C4" s="5" t="s">
        <v>14</v>
      </c>
      <c r="D4" s="1">
        <v>200000</v>
      </c>
    </row>
    <row r="5" spans="1:4" x14ac:dyDescent="0.3">
      <c r="A5" s="34" t="s">
        <v>19</v>
      </c>
      <c r="B5" s="1">
        <v>1156890</v>
      </c>
      <c r="C5" s="2" t="s">
        <v>15</v>
      </c>
      <c r="D5" s="1">
        <v>70000</v>
      </c>
    </row>
    <row r="6" spans="1:4" ht="17.25" thickBot="1" x14ac:dyDescent="0.35">
      <c r="A6" s="8" t="s">
        <v>20</v>
      </c>
      <c r="B6" s="4">
        <v>134</v>
      </c>
      <c r="C6" s="2" t="s">
        <v>0</v>
      </c>
      <c r="D6" s="1">
        <v>28230</v>
      </c>
    </row>
    <row r="7" spans="1:4" ht="17.25" thickTop="1" x14ac:dyDescent="0.3">
      <c r="A7" s="16" t="s">
        <v>6</v>
      </c>
      <c r="B7" s="17">
        <f>SUM(B3:B6)</f>
        <v>14103792</v>
      </c>
      <c r="C7" s="2" t="s">
        <v>16</v>
      </c>
      <c r="D7" s="1">
        <v>20000</v>
      </c>
    </row>
    <row r="8" spans="1:4" x14ac:dyDescent="0.3">
      <c r="B8" s="3"/>
      <c r="C8" s="22" t="s">
        <v>21</v>
      </c>
      <c r="D8" s="23">
        <v>30500</v>
      </c>
    </row>
    <row r="9" spans="1:4" x14ac:dyDescent="0.3">
      <c r="B9" s="43"/>
      <c r="C9" s="2"/>
      <c r="D9" s="1"/>
    </row>
    <row r="10" spans="1:4" x14ac:dyDescent="0.3">
      <c r="B10" s="44"/>
      <c r="C10" s="2"/>
      <c r="D10" s="1"/>
    </row>
    <row r="11" spans="1:4" x14ac:dyDescent="0.3">
      <c r="B11" s="43"/>
      <c r="C11" s="2"/>
      <c r="D11" s="1"/>
    </row>
    <row r="12" spans="1:4" x14ac:dyDescent="0.3">
      <c r="B12" s="44"/>
      <c r="C12" s="2"/>
      <c r="D12" s="1"/>
    </row>
    <row r="13" spans="1:4" ht="17.25" thickBot="1" x14ac:dyDescent="0.35">
      <c r="B13" s="3"/>
      <c r="C13" s="32"/>
      <c r="D13" s="33"/>
    </row>
    <row r="14" spans="1:4" ht="18" thickTop="1" thickBot="1" x14ac:dyDescent="0.35">
      <c r="B14" s="6"/>
      <c r="C14" s="18" t="s">
        <v>7</v>
      </c>
      <c r="D14" s="19">
        <f>SUM(D3:D13)</f>
        <v>1148730</v>
      </c>
    </row>
    <row r="15" spans="1:4" ht="17.25" thickTop="1" x14ac:dyDescent="0.3">
      <c r="B15" s="6"/>
      <c r="C15" s="20" t="s">
        <v>8</v>
      </c>
      <c r="D15" s="21">
        <f>SUM(B7-D14)</f>
        <v>12955062</v>
      </c>
    </row>
    <row r="17" spans="1:7" ht="17.25" thickBot="1" x14ac:dyDescent="0.35"/>
    <row r="18" spans="1:7" ht="17.25" thickBot="1" x14ac:dyDescent="0.35">
      <c r="A18" s="42" t="s">
        <v>18</v>
      </c>
      <c r="B18" s="38"/>
      <c r="C18" s="27"/>
      <c r="D18" s="27"/>
      <c r="E18" s="27"/>
    </row>
    <row r="19" spans="1:7" ht="17.25" thickBot="1" x14ac:dyDescent="0.35">
      <c r="A19" s="40" t="s">
        <v>10</v>
      </c>
      <c r="B19" s="39"/>
      <c r="C19" s="41"/>
      <c r="D19" s="41"/>
      <c r="E19" s="35"/>
    </row>
    <row r="20" spans="1:7" ht="34.5" customHeight="1" thickBot="1" x14ac:dyDescent="0.35">
      <c r="A20" s="14" t="s">
        <v>1</v>
      </c>
      <c r="B20" s="10">
        <v>5869600</v>
      </c>
      <c r="C20" s="28"/>
      <c r="E20" s="29"/>
      <c r="G20" s="24"/>
    </row>
    <row r="21" spans="1:7" ht="36.75" customHeight="1" thickBot="1" x14ac:dyDescent="0.35">
      <c r="A21" s="15" t="s">
        <v>9</v>
      </c>
      <c r="B21" s="11">
        <v>30000000</v>
      </c>
      <c r="C21" s="28"/>
      <c r="D21" s="29"/>
      <c r="E21" s="29"/>
    </row>
    <row r="22" spans="1:7" ht="27" customHeight="1" thickBot="1" x14ac:dyDescent="0.35">
      <c r="A22" s="25" t="s">
        <v>12</v>
      </c>
      <c r="B22" s="26">
        <v>38445570</v>
      </c>
      <c r="C22" s="28"/>
      <c r="D22" s="29"/>
      <c r="E22" s="29"/>
    </row>
    <row r="23" spans="1:7" ht="17.25" thickBot="1" x14ac:dyDescent="0.35">
      <c r="A23" s="12" t="s">
        <v>11</v>
      </c>
      <c r="B23" s="13">
        <f>SUM(B20:B22)</f>
        <v>74315170</v>
      </c>
      <c r="C23" s="30"/>
      <c r="D23" s="29"/>
      <c r="E23" s="31"/>
    </row>
  </sheetData>
  <mergeCells count="8">
    <mergeCell ref="A19:B19"/>
    <mergeCell ref="C19:D19"/>
    <mergeCell ref="A1:D1"/>
    <mergeCell ref="A2:B2"/>
    <mergeCell ref="C2:D2"/>
    <mergeCell ref="B9:B10"/>
    <mergeCell ref="B11:B12"/>
    <mergeCell ref="A18:B18"/>
  </mergeCells>
  <phoneticPr fontId="2" type="noConversion"/>
  <pageMargins left="0.25" right="0.25" top="0.75" bottom="0.75" header="0.3" footer="0.3"/>
  <pageSetup paperSize="9" orientation="portrait" horizontalDpi="800" verticalDpi="8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9월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LG</dc:creator>
  <cp:lastModifiedBy>Registered User</cp:lastModifiedBy>
  <cp:lastPrinted>2015-05-09T03:31:33Z</cp:lastPrinted>
  <dcterms:created xsi:type="dcterms:W3CDTF">2013-01-08T16:28:10Z</dcterms:created>
  <dcterms:modified xsi:type="dcterms:W3CDTF">2016-10-19T14:55:57Z</dcterms:modified>
</cp:coreProperties>
</file>